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b1f6d46ac0d029/Documents/CHCGD West Carollton/"/>
    </mc:Choice>
  </mc:AlternateContent>
  <xr:revisionPtr revIDLastSave="41" documentId="8_{F881582F-7C0C-4078-9B9C-17870B3A364E}" xr6:coauthVersionLast="47" xr6:coauthVersionMax="47" xr10:uidLastSave="{E62E5DA0-23C2-480F-91C3-6542729F74B7}"/>
  <bookViews>
    <workbookView xWindow="-103" yWindow="-103" windowWidth="18720" windowHeight="11949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0" i="1" s="1"/>
</calcChain>
</file>

<file path=xl/sharedStrings.xml><?xml version="1.0" encoding="utf-8"?>
<sst xmlns="http://schemas.openxmlformats.org/spreadsheetml/2006/main" count="14" uniqueCount="14">
  <si>
    <t>CHCGD West Carrollton Project</t>
  </si>
  <si>
    <t>Montgomery County - CDBG CV Funding</t>
  </si>
  <si>
    <t xml:space="preserve">         TOTAL Sources of Funds</t>
  </si>
  <si>
    <t>Uses of Funds</t>
  </si>
  <si>
    <t xml:space="preserve">        TOTAL Uses of Funds</t>
  </si>
  <si>
    <t>ARPA Grant - US Health Resources and Services Administration</t>
  </si>
  <si>
    <t>Source of Funds</t>
  </si>
  <si>
    <t>Architect Design and Engineering</t>
  </si>
  <si>
    <t>Pemits, Fees, Inspection and Soft Costs</t>
  </si>
  <si>
    <t>Dayton Montgomery County Port Bond Financing - CHCGD</t>
  </si>
  <si>
    <t>Additional Grant Funding Needed</t>
  </si>
  <si>
    <t xml:space="preserve">FF&amp;E - Pharmacy and Dental Suite </t>
  </si>
  <si>
    <t>Building Construction @ 280/sf (11,200 SF building)</t>
  </si>
  <si>
    <t>As of 3-6-2023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</si>
</sst>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1" applyNumberFormat="1" applyFont="1"/>
    <xf numFmtId="165" fontId="3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workbookViewId="0">
      <selection activeCell="A23" sqref="A23"/>
    </sheetView>
  </sheetViews>
  <sheetFormatPr defaultRowHeight="14.6" x14ac:dyDescent="0.4"/>
  <cols>
    <col min="1" max="1" width="65.15234375" customWidth="1"/>
    <col min="2" max="2" width="15.69140625" customWidth="1"/>
  </cols>
  <sheetData>
    <row r="1" spans="1:2" ht="15.9" x14ac:dyDescent="0.45">
      <c r="A1" s="1" t="s">
        <v>0</v>
      </c>
      <c r="B1" s="2"/>
    </row>
    <row r="2" spans="1:2" ht="15.9" x14ac:dyDescent="0.45">
      <c r="A2" s="1" t="s">
        <v>13</v>
      </c>
      <c r="B2" s="2"/>
    </row>
    <row r="3" spans="1:2" ht="15.9" x14ac:dyDescent="0.45">
      <c r="A3" s="2"/>
      <c r="B3" s="2"/>
    </row>
    <row r="4" spans="1:2" ht="15.9" x14ac:dyDescent="0.45">
      <c r="A4" s="1" t="s">
        <v>6</v>
      </c>
      <c r="B4" s="2"/>
    </row>
    <row r="5" spans="1:2" ht="15.9" x14ac:dyDescent="0.45">
      <c r="A5" s="2"/>
      <c r="B5" s="2"/>
    </row>
    <row r="6" spans="1:2" ht="15.9" x14ac:dyDescent="0.45">
      <c r="A6" s="2" t="s">
        <v>5</v>
      </c>
      <c r="B6" s="4">
        <v>698000</v>
      </c>
    </row>
    <row r="7" spans="1:2" ht="15.9" x14ac:dyDescent="0.45">
      <c r="A7" s="2" t="s">
        <v>1</v>
      </c>
      <c r="B7" s="4">
        <v>250000</v>
      </c>
    </row>
    <row r="8" spans="1:2" ht="15.9" x14ac:dyDescent="0.45">
      <c r="A8" s="2" t="s">
        <v>9</v>
      </c>
      <c r="B8" s="4">
        <v>1700000</v>
      </c>
    </row>
    <row r="9" spans="1:2" ht="15.9" x14ac:dyDescent="0.45">
      <c r="A9" s="2" t="s">
        <v>10</v>
      </c>
      <c r="B9" s="5">
        <v>1100000</v>
      </c>
    </row>
    <row r="10" spans="1:2" ht="15.9" x14ac:dyDescent="0.45">
      <c r="A10" s="2" t="s">
        <v>2</v>
      </c>
      <c r="B10" s="4">
        <f>SUM(B6:B9)</f>
        <v>3748000</v>
      </c>
    </row>
    <row r="11" spans="1:2" ht="15.9" x14ac:dyDescent="0.45">
      <c r="A11" s="2"/>
      <c r="B11" s="4"/>
    </row>
    <row r="12" spans="1:2" ht="15.9" x14ac:dyDescent="0.45">
      <c r="A12" s="1" t="s">
        <v>3</v>
      </c>
      <c r="B12" s="4"/>
    </row>
    <row r="13" spans="1:2" ht="15.9" x14ac:dyDescent="0.45">
      <c r="A13" s="1"/>
      <c r="B13" s="4"/>
    </row>
    <row r="14" spans="1:2" ht="15.9" x14ac:dyDescent="0.45">
      <c r="A14" s="2" t="s">
        <v>7</v>
      </c>
      <c r="B14" s="4">
        <v>236000</v>
      </c>
    </row>
    <row r="15" spans="1:2" ht="15.9" x14ac:dyDescent="0.45">
      <c r="A15" s="2" t="s">
        <v>8</v>
      </c>
      <c r="B15" s="4">
        <v>26000</v>
      </c>
    </row>
    <row r="16" spans="1:2" ht="15.9" x14ac:dyDescent="0.45">
      <c r="A16" s="2" t="s">
        <v>12</v>
      </c>
      <c r="B16" s="4">
        <v>3136000</v>
      </c>
    </row>
    <row r="17" spans="1:2" ht="15.9" x14ac:dyDescent="0.45">
      <c r="A17" s="2" t="s">
        <v>11</v>
      </c>
      <c r="B17" s="5">
        <v>350000</v>
      </c>
    </row>
    <row r="18" spans="1:2" ht="15.9" x14ac:dyDescent="0.45">
      <c r="A18" s="2" t="s">
        <v>4</v>
      </c>
      <c r="B18" s="4">
        <f>SUM(B14:B17)</f>
        <v>3748000</v>
      </c>
    </row>
    <row r="19" spans="1:2" ht="15.9" x14ac:dyDescent="0.45">
      <c r="A19" s="2"/>
      <c r="B19" s="2"/>
    </row>
    <row r="20" spans="1:2" ht="15.9" x14ac:dyDescent="0.45">
      <c r="A20" s="2"/>
      <c r="B20" s="2"/>
    </row>
    <row r="21" spans="1:2" ht="15.9" x14ac:dyDescent="0.45">
      <c r="A21" s="2"/>
      <c r="B21" s="3"/>
    </row>
    <row r="22" spans="1:2" ht="15.9" x14ac:dyDescent="0.45">
      <c r="A22" s="2"/>
      <c r="B22" s="2"/>
    </row>
    <row r="23" spans="1:2" ht="15.9" x14ac:dyDescent="0.45">
      <c r="A23" s="2"/>
      <c r="B23" s="2"/>
    </row>
    <row r="24" spans="1:2" ht="15.9" x14ac:dyDescent="0.45">
      <c r="A24" s="2"/>
      <c r="B24" s="2"/>
    </row>
    <row r="25" spans="1:2" ht="15.9" x14ac:dyDescent="0.45">
      <c r="A25" s="2"/>
      <c r="B2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Moore</dc:creator>
  <cp:lastModifiedBy>Joe Tuss</cp:lastModifiedBy>
  <cp:lastPrinted>2022-12-08T21:52:03Z</cp:lastPrinted>
  <dcterms:created xsi:type="dcterms:W3CDTF">2022-11-04T19:40:49Z</dcterms:created>
  <dcterms:modified xsi:type="dcterms:W3CDTF">2023-03-07T18:55:06Z</dcterms:modified>
</cp:coreProperties>
</file>