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 Stanley\Documents\Clay Township\PDAC\"/>
    </mc:Choice>
  </mc:AlternateContent>
  <xr:revisionPtr revIDLastSave="0" documentId="13_ncr:1_{CBF521A5-0445-4604-9B36-BEA3F1C0BAB5}" xr6:coauthVersionLast="47" xr6:coauthVersionMax="47" xr10:uidLastSave="{00000000-0000-0000-0000-000000000000}"/>
  <bookViews>
    <workbookView xWindow="-120" yWindow="-120" windowWidth="29040" windowHeight="15720" xr2:uid="{8D5D8063-05A1-4520-BDFE-64E2D2AFDF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6" i="1"/>
  <c r="D12" i="1" s="1"/>
  <c r="D24" i="1" s="1"/>
</calcChain>
</file>

<file path=xl/sharedStrings.xml><?xml version="1.0" encoding="utf-8"?>
<sst xmlns="http://schemas.openxmlformats.org/spreadsheetml/2006/main" count="16" uniqueCount="15">
  <si>
    <t>SOURCES</t>
  </si>
  <si>
    <t>AMOUNT</t>
  </si>
  <si>
    <t>TOTAL</t>
  </si>
  <si>
    <t>USES</t>
  </si>
  <si>
    <t>Legal &amp; Accounting</t>
  </si>
  <si>
    <t>HISTORIC CLAYTON WATERLINE PROJECT</t>
  </si>
  <si>
    <t>Clayton JEDD</t>
  </si>
  <si>
    <t>City of Clayton</t>
  </si>
  <si>
    <t>PDAC Request</t>
  </si>
  <si>
    <t>Engineering &amp; Permitting</t>
  </si>
  <si>
    <t>Project Management</t>
  </si>
  <si>
    <t xml:space="preserve">12" Waterline Construction </t>
  </si>
  <si>
    <t>Contingency (Including SR 49 Waterline Contribution)</t>
  </si>
  <si>
    <t>OVERALL BUDGET 11/3/23</t>
  </si>
  <si>
    <t>DETAILED CONSTRUCTION ESTIMATE 10/31/23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</si>
</sst>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1" applyNumberFormat="1" applyFont="1"/>
    <xf numFmtId="164" fontId="5" fillId="0" borderId="0" xfId="1" applyNumberFormat="1" applyFont="1"/>
    <xf numFmtId="164" fontId="2" fillId="0" borderId="0" xfId="1" applyNumberFormat="1" applyFont="1"/>
    <xf numFmtId="10" fontId="0" fillId="0" borderId="0" xfId="2" applyNumberFormat="1" applyFont="1"/>
    <xf numFmtId="9" fontId="0" fillId="0" borderId="0" xfId="2" applyFont="1"/>
    <xf numFmtId="164" fontId="1" fillId="0" borderId="0" xfId="1" applyNumberFormat="1" applyFont="1"/>
    <xf numFmtId="44" fontId="0" fillId="0" borderId="0" xfId="0" applyNumberFormat="1"/>
    <xf numFmtId="0" fontId="6" fillId="0" borderId="0" xfId="0" applyFont="1"/>
    <xf numFmtId="0" fontId="7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5</xdr:row>
      <xdr:rowOff>0</xdr:rowOff>
    </xdr:from>
    <xdr:to>
      <xdr:col>18</xdr:col>
      <xdr:colOff>563072</xdr:colOff>
      <xdr:row>41</xdr:row>
      <xdr:rowOff>124811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F6C921-1668-0830-C22D-448D3AD8C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9700" y="1085850"/>
          <a:ext cx="7859222" cy="7068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49A3-5A67-4855-86FE-C576FE8D29A3}">
  <dimension ref="A1:S37"/>
  <sheetViews>
    <sheetView tabSelected="1" workbookViewId="0">
      <selection activeCell="U8" sqref="U8"/>
    </sheetView>
  </sheetViews>
  <sheetFormatPr defaultRowHeight="15" x14ac:dyDescent="0.25"/>
  <cols>
    <col min="3" max="3" width="30.85546875" customWidth="1"/>
    <col min="4" max="4" width="12.5703125" bestFit="1" customWidth="1"/>
  </cols>
  <sheetData>
    <row r="1" spans="1:19" ht="21" x14ac:dyDescent="0.35">
      <c r="A1" s="2" t="s">
        <v>5</v>
      </c>
      <c r="B1" s="2"/>
      <c r="C1" s="2"/>
      <c r="D1" s="2"/>
    </row>
    <row r="2" spans="1:19" ht="18.75" x14ac:dyDescent="0.3">
      <c r="A2" s="11" t="s">
        <v>13</v>
      </c>
      <c r="B2" s="11"/>
      <c r="C2" s="11"/>
      <c r="D2" s="11"/>
      <c r="E2" s="12"/>
      <c r="F2" s="12"/>
      <c r="G2" s="11" t="s">
        <v>14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4" spans="1:19" ht="15.75" x14ac:dyDescent="0.25">
      <c r="A4" s="3" t="s">
        <v>0</v>
      </c>
      <c r="B4" s="3"/>
      <c r="C4" s="3"/>
      <c r="D4" s="3" t="s">
        <v>1</v>
      </c>
      <c r="E4" s="3"/>
      <c r="F4" s="3"/>
      <c r="G4" s="3"/>
    </row>
    <row r="6" spans="1:19" x14ac:dyDescent="0.25">
      <c r="A6" t="s">
        <v>6</v>
      </c>
      <c r="D6" s="4">
        <f>500000</f>
        <v>500000</v>
      </c>
    </row>
    <row r="7" spans="1:19" x14ac:dyDescent="0.25">
      <c r="D7" s="4"/>
    </row>
    <row r="8" spans="1:19" x14ac:dyDescent="0.25">
      <c r="A8" t="s">
        <v>7</v>
      </c>
      <c r="D8" s="4">
        <v>500000</v>
      </c>
    </row>
    <row r="9" spans="1:19" x14ac:dyDescent="0.25">
      <c r="D9" s="4"/>
    </row>
    <row r="10" spans="1:19" ht="17.25" x14ac:dyDescent="0.4">
      <c r="A10" t="s">
        <v>8</v>
      </c>
      <c r="D10" s="5">
        <v>1000000</v>
      </c>
    </row>
    <row r="11" spans="1:19" x14ac:dyDescent="0.25">
      <c r="D11" s="4"/>
    </row>
    <row r="12" spans="1:19" x14ac:dyDescent="0.25">
      <c r="A12" s="1" t="s">
        <v>2</v>
      </c>
      <c r="B12" s="1"/>
      <c r="C12" s="1"/>
      <c r="D12" s="6">
        <f>SUM(D6:D10)</f>
        <v>2000000</v>
      </c>
    </row>
    <row r="13" spans="1:19" x14ac:dyDescent="0.25">
      <c r="D13" s="4"/>
    </row>
    <row r="14" spans="1:19" x14ac:dyDescent="0.25">
      <c r="A14" s="1" t="s">
        <v>3</v>
      </c>
      <c r="D14" s="4"/>
    </row>
    <row r="15" spans="1:19" x14ac:dyDescent="0.25">
      <c r="A15" s="1"/>
      <c r="D15" s="4"/>
    </row>
    <row r="16" spans="1:19" x14ac:dyDescent="0.25">
      <c r="A16" t="s">
        <v>9</v>
      </c>
      <c r="D16" s="4">
        <v>200000</v>
      </c>
    </row>
    <row r="17" spans="1:15" x14ac:dyDescent="0.25">
      <c r="D17" s="4"/>
    </row>
    <row r="18" spans="1:15" x14ac:dyDescent="0.25">
      <c r="A18" t="s">
        <v>11</v>
      </c>
      <c r="D18" s="4">
        <v>1150000</v>
      </c>
    </row>
    <row r="19" spans="1:15" x14ac:dyDescent="0.25">
      <c r="D19" s="4"/>
    </row>
    <row r="20" spans="1:15" x14ac:dyDescent="0.25">
      <c r="A20" t="s">
        <v>10</v>
      </c>
      <c r="D20" s="4">
        <v>70000</v>
      </c>
    </row>
    <row r="21" spans="1:15" x14ac:dyDescent="0.25">
      <c r="D21" s="4"/>
    </row>
    <row r="22" spans="1:15" x14ac:dyDescent="0.25">
      <c r="A22" t="s">
        <v>4</v>
      </c>
      <c r="D22" s="9">
        <v>15000</v>
      </c>
    </row>
    <row r="23" spans="1:15" ht="17.25" x14ac:dyDescent="0.4">
      <c r="D23" s="5"/>
    </row>
    <row r="24" spans="1:15" ht="17.25" x14ac:dyDescent="0.4">
      <c r="A24" t="s">
        <v>12</v>
      </c>
      <c r="D24" s="5">
        <f>+D12-D16-D18-D20-D22</f>
        <v>565000</v>
      </c>
      <c r="G24" s="10"/>
    </row>
    <row r="25" spans="1:15" x14ac:dyDescent="0.25">
      <c r="D25" s="4"/>
    </row>
    <row r="26" spans="1:15" x14ac:dyDescent="0.25">
      <c r="A26" s="1" t="s">
        <v>2</v>
      </c>
      <c r="B26" s="1"/>
      <c r="C26" s="1"/>
      <c r="D26" s="6">
        <f>SUM(D16:D24)</f>
        <v>2000000</v>
      </c>
      <c r="H26" s="8"/>
    </row>
    <row r="27" spans="1:15" x14ac:dyDescent="0.25">
      <c r="D27" s="4"/>
    </row>
    <row r="28" spans="1:15" x14ac:dyDescent="0.25">
      <c r="D28" s="4"/>
      <c r="O28" s="7"/>
    </row>
    <row r="29" spans="1:15" x14ac:dyDescent="0.25">
      <c r="D29" s="4"/>
    </row>
    <row r="30" spans="1:15" x14ac:dyDescent="0.25">
      <c r="D30" s="4"/>
    </row>
    <row r="31" spans="1:15" x14ac:dyDescent="0.25">
      <c r="D31" s="4"/>
    </row>
    <row r="32" spans="1:15" x14ac:dyDescent="0.25">
      <c r="D32" s="4"/>
    </row>
    <row r="33" spans="4:4" x14ac:dyDescent="0.25">
      <c r="D33" s="4"/>
    </row>
    <row r="34" spans="4:4" x14ac:dyDescent="0.25">
      <c r="D34" s="7"/>
    </row>
    <row r="35" spans="4:4" x14ac:dyDescent="0.25">
      <c r="D35" s="4"/>
    </row>
    <row r="36" spans="4:4" x14ac:dyDescent="0.25">
      <c r="D36" s="4"/>
    </row>
    <row r="37" spans="4:4" x14ac:dyDescent="0.25">
      <c r="D37" s="4"/>
    </row>
  </sheetData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Stanley</dc:creator>
  <cp:lastModifiedBy>Steve Stanley</cp:lastModifiedBy>
  <dcterms:created xsi:type="dcterms:W3CDTF">2021-03-31T20:43:42Z</dcterms:created>
  <dcterms:modified xsi:type="dcterms:W3CDTF">2023-11-03T14:25:48Z</dcterms:modified>
</cp:coreProperties>
</file>